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O:\Teknistä tietoa\T1_R1\"/>
    </mc:Choice>
  </mc:AlternateContent>
  <xr:revisionPtr revIDLastSave="0" documentId="8_{FB7F6683-1634-470D-8C7F-8A728D6466B6}" xr6:coauthVersionLast="47" xr6:coauthVersionMax="47" xr10:uidLastSave="{00000000-0000-0000-0000-000000000000}"/>
  <bookViews>
    <workbookView xWindow="1485" yWindow="990" windowWidth="21600" windowHeight="11385" xr2:uid="{00000000-000D-0000-FFFF-FFFF00000000}"/>
  </bookViews>
  <sheets>
    <sheet name="M3 Configuration" sheetId="4" r:id="rId1"/>
  </sheets>
  <definedNames>
    <definedName name="Frequency_range">'M3 Configuration'!$R$3:$R$3</definedName>
    <definedName name="Input_voltage">'M3 Configuration'!$T$2:$T$7</definedName>
    <definedName name="Interface_connector">'M3 Configuration'!$V$2:$V$7</definedName>
    <definedName name="Mechanics_otsikko">'M3 Configuration'!$P$1</definedName>
    <definedName name="Mounting_ears">'M3 Configuration'!$X$2:$X$4</definedName>
    <definedName name="Testi">'M3 Configuration'!$P$2:$P$10</definedName>
    <definedName name="TXRX">'M3 Configuration'!$N$2:$N$4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2" i="4" l="1"/>
</calcChain>
</file>

<file path=xl/sharedStrings.xml><?xml version="1.0" encoding="utf-8"?>
<sst xmlns="http://schemas.openxmlformats.org/spreadsheetml/2006/main" count="131" uniqueCount="86">
  <si>
    <t>M3-housing, Aluminium, TNC</t>
    <phoneticPr fontId="3" type="noConversion"/>
  </si>
  <si>
    <t>26-pin male strip</t>
    <phoneticPr fontId="3" type="noConversion"/>
  </si>
  <si>
    <t>26-pin female socket</t>
    <phoneticPr fontId="3" type="noConversion"/>
  </si>
  <si>
    <t>6-30 V, RS-232 &amp; TTL (for T1 &amp; R1)</t>
    <phoneticPr fontId="3" type="noConversion"/>
  </si>
  <si>
    <t>Without housing and mounting ears</t>
    <phoneticPr fontId="3" type="noConversion"/>
  </si>
  <si>
    <t>Without housing, SMA</t>
    <phoneticPr fontId="3" type="noConversion"/>
  </si>
  <si>
    <t>Without housing, MCX</t>
    <phoneticPr fontId="3" type="noConversion"/>
  </si>
  <si>
    <t>Mechanics and antenna connector</t>
  </si>
  <si>
    <t>Frequency range</t>
  </si>
  <si>
    <t>Interface connector</t>
  </si>
  <si>
    <t>With or without mounting ears</t>
  </si>
  <si>
    <t>Product variation number:</t>
  </si>
  <si>
    <t>Mounting ears</t>
  </si>
  <si>
    <t xml:space="preserve"> Without mounting ears</t>
  </si>
  <si>
    <t>Mechanics 
and 
antenna connector</t>
  </si>
  <si>
    <t>Interface
connector</t>
  </si>
  <si>
    <t xml:space="preserve">
With or 
without mounting ears</t>
  </si>
  <si>
    <t>YM6140 SATELLINE-M3-T1 (TX ONLY)</t>
  </si>
  <si>
    <t>M3-housing, Stainless Steel, MMCX (N/A)</t>
  </si>
  <si>
    <t>A</t>
  </si>
  <si>
    <t>B</t>
  </si>
  <si>
    <t>C</t>
  </si>
  <si>
    <t>D</t>
  </si>
  <si>
    <t>E</t>
  </si>
  <si>
    <t>F</t>
  </si>
  <si>
    <t>J</t>
  </si>
  <si>
    <t>K</t>
  </si>
  <si>
    <t>1</t>
  </si>
  <si>
    <t>2</t>
  </si>
  <si>
    <t>3</t>
  </si>
  <si>
    <t>4</t>
  </si>
  <si>
    <t>5</t>
  </si>
  <si>
    <t>6</t>
  </si>
  <si>
    <t>7</t>
  </si>
  <si>
    <t>8</t>
  </si>
  <si>
    <t>9</t>
  </si>
  <si>
    <t>0</t>
  </si>
  <si>
    <t>G</t>
    <phoneticPr fontId="3" type="noConversion"/>
  </si>
  <si>
    <t>H</t>
    <phoneticPr fontId="3" type="noConversion"/>
  </si>
  <si>
    <t>I</t>
    <phoneticPr fontId="3" type="noConversion"/>
  </si>
  <si>
    <t>J</t>
    <phoneticPr fontId="3" type="noConversion"/>
  </si>
  <si>
    <t>K</t>
    <phoneticPr fontId="3" type="noConversion"/>
  </si>
  <si>
    <t>M3-housing, Stainless Steel, SMA (N/A)</t>
    <phoneticPr fontId="3" type="noConversion"/>
  </si>
  <si>
    <t>Without housing, TNC</t>
    <phoneticPr fontId="3" type="noConversion"/>
  </si>
  <si>
    <t>Housing with mounting ears</t>
    <phoneticPr fontId="3" type="noConversion"/>
  </si>
  <si>
    <t>Without housing, MMCX</t>
    <phoneticPr fontId="3" type="noConversion"/>
  </si>
  <si>
    <t>M3-housing, Aluminium, SMA</t>
    <phoneticPr fontId="3" type="noConversion"/>
  </si>
  <si>
    <t>M3-housing, Aluminium, MMCX</t>
    <phoneticPr fontId="3" type="noConversion"/>
  </si>
  <si>
    <t>M3-housing, Aluminium, MCX</t>
    <phoneticPr fontId="3" type="noConversion"/>
  </si>
  <si>
    <t xml:space="preserve">Modem Type
</t>
    <phoneticPr fontId="3" type="noConversion"/>
  </si>
  <si>
    <t>Modem type</t>
    <phoneticPr fontId="3" type="noConversion"/>
  </si>
  <si>
    <t xml:space="preserve">6-30 V, RS-232 &amp; LVTTL (for T1 &amp; R1) </t>
    <phoneticPr fontId="3" type="noConversion"/>
  </si>
  <si>
    <t>Input voltage 
and 
serial interface *)</t>
    <phoneticPr fontId="3" type="noConversion"/>
  </si>
  <si>
    <t>Leica GFU-housing, Stainless Steel, TNC (N/A)</t>
    <phoneticPr fontId="3" type="noConversion"/>
  </si>
  <si>
    <t>M3-housing</t>
    <phoneticPr fontId="3" type="noConversion"/>
  </si>
  <si>
    <t>M3-housing, Stainless Steel, MCX (N/A)</t>
  </si>
  <si>
    <t xml:space="preserve">Without housing and connector </t>
  </si>
  <si>
    <t xml:space="preserve">6-30 V, RS-232 &amp; LVTTL </t>
  </si>
  <si>
    <t xml:space="preserve">6-30 V, RS-232 &amp; TTL </t>
  </si>
  <si>
    <t xml:space="preserve">6-30 V, RS-232 &amp; RS-422 </t>
  </si>
  <si>
    <t>D15 female, standard **) (for T1 &amp; R1)</t>
  </si>
  <si>
    <t>D15 male, through the lid  ***) (for T1 &amp; R1)</t>
  </si>
  <si>
    <t xml:space="preserve">D15 female </t>
  </si>
  <si>
    <t>D15, standard</t>
  </si>
  <si>
    <t>Without housing</t>
  </si>
  <si>
    <r>
      <t>M3-housing, Stainless Steel, TNC</t>
    </r>
    <r>
      <rPr>
        <sz val="9"/>
        <rFont val="Arial"/>
        <family val="2"/>
      </rPr>
      <t xml:space="preserve"> *)</t>
    </r>
  </si>
  <si>
    <t>Input voltage and serial interface **)</t>
  </si>
  <si>
    <t>**) Port 1 = RS-232, Port 2 = LVTTL or TTL or RS-232/RS-422</t>
  </si>
  <si>
    <t>***) Available only for without housing -model</t>
  </si>
  <si>
    <t>****) Available only for aluminium with TNC, Aluminium with SMA or Stainless Steel with TNC-models</t>
  </si>
  <si>
    <t xml:space="preserve">26-pin female socket  ***) </t>
  </si>
  <si>
    <t>26-pin male strip  ***)</t>
  </si>
  <si>
    <t>Housing without mounting ears ****)</t>
  </si>
  <si>
    <t>869.400 - 869.650 MHz (YM6301)</t>
  </si>
  <si>
    <t>YM6300 SATELLINE-M3-TR1</t>
  </si>
  <si>
    <t>YM6310 SATELLINE-M3-TR1 (with AES128)</t>
  </si>
  <si>
    <t>330 - 420 MHz (YM6300/YM6310)</t>
  </si>
  <si>
    <t>N/A = Ask the availability from SATEL</t>
  </si>
  <si>
    <t>YM6301 SATELLINE-M3-TR1 869 or 865</t>
  </si>
  <si>
    <t>865 - 867 MHz (YM6301)</t>
  </si>
  <si>
    <t>YM6XXX SATELLINE-M3-TR1 (with AES128)</t>
  </si>
  <si>
    <t>3-9 V, RS-232 &amp; LVTTL (NOT for YM6301)</t>
  </si>
  <si>
    <t xml:space="preserve">3-9 V, RS-232 &amp; TTL (NOT for YM6301) </t>
  </si>
  <si>
    <t>3-9 V, RS-232 &amp; RS-422 (NOT for YM6301)</t>
  </si>
  <si>
    <t>*) Without mounting ears. Available only for YM6300 and YM6310</t>
  </si>
  <si>
    <t>403 - 473 MHz (YM6300/6310/6305/6315)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</si>
</sst>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17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</fills>
  <borders count="2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1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70">
    <xf numFmtId="0" fontId="0" fillId="0" borderId="0" xfId="0"/>
    <xf numFmtId="0" fontId="1" fillId="0" borderId="0" xfId="2"/>
    <xf numFmtId="49" fontId="4" fillId="0" borderId="0" xfId="2" applyNumberFormat="1" applyFont="1" applyProtection="1">
      <protection hidden="1"/>
    </xf>
    <xf numFmtId="0" fontId="1" fillId="0" borderId="1" xfId="2" applyBorder="1"/>
    <xf numFmtId="0" fontId="1" fillId="0" borderId="2" xfId="2" applyBorder="1"/>
    <xf numFmtId="0" fontId="1" fillId="2" borderId="3" xfId="2" applyFill="1" applyBorder="1"/>
    <xf numFmtId="0" fontId="1" fillId="2" borderId="4" xfId="2" applyFill="1" applyBorder="1"/>
    <xf numFmtId="49" fontId="4" fillId="2" borderId="5" xfId="2" applyNumberFormat="1" applyFont="1" applyFill="1" applyBorder="1" applyProtection="1">
      <protection hidden="1"/>
    </xf>
    <xf numFmtId="0" fontId="1" fillId="0" borderId="6" xfId="2" applyBorder="1"/>
    <xf numFmtId="0" fontId="1" fillId="0" borderId="7" xfId="2" applyBorder="1"/>
    <xf numFmtId="0" fontId="1" fillId="2" borderId="8" xfId="2" applyFill="1" applyBorder="1"/>
    <xf numFmtId="0" fontId="1" fillId="2" borderId="0" xfId="2" applyFill="1" applyAlignment="1">
      <alignment vertical="center" wrapText="1"/>
    </xf>
    <xf numFmtId="49" fontId="1" fillId="2" borderId="9" xfId="2" applyNumberFormat="1" applyFill="1" applyBorder="1" applyProtection="1">
      <protection hidden="1"/>
    </xf>
    <xf numFmtId="49" fontId="1" fillId="2" borderId="9" xfId="2" applyNumberFormat="1" applyFill="1" applyBorder="1" applyAlignment="1" applyProtection="1">
      <alignment vertical="center"/>
      <protection hidden="1"/>
    </xf>
    <xf numFmtId="0" fontId="1" fillId="0" borderId="10" xfId="2" applyBorder="1"/>
    <xf numFmtId="0" fontId="1" fillId="0" borderId="11" xfId="2" applyBorder="1"/>
    <xf numFmtId="0" fontId="1" fillId="2" borderId="12" xfId="2" applyFill="1" applyBorder="1"/>
    <xf numFmtId="0" fontId="1" fillId="2" borderId="13" xfId="2" applyFill="1" applyBorder="1"/>
    <xf numFmtId="49" fontId="1" fillId="2" borderId="14" xfId="2" applyNumberFormat="1" applyFill="1" applyBorder="1" applyProtection="1">
      <protection hidden="1"/>
    </xf>
    <xf numFmtId="0" fontId="1" fillId="3" borderId="15" xfId="2" applyFill="1" applyBorder="1"/>
    <xf numFmtId="0" fontId="5" fillId="3" borderId="16" xfId="2" applyFont="1" applyFill="1" applyBorder="1"/>
    <xf numFmtId="49" fontId="1" fillId="3" borderId="17" xfId="2" applyNumberFormat="1" applyFill="1" applyBorder="1" applyProtection="1">
      <protection hidden="1"/>
    </xf>
    <xf numFmtId="49" fontId="1" fillId="0" borderId="0" xfId="2" applyNumberFormat="1" applyProtection="1">
      <protection hidden="1"/>
    </xf>
    <xf numFmtId="0" fontId="1" fillId="0" borderId="18" xfId="2" applyBorder="1" applyAlignment="1">
      <alignment horizontal="center"/>
    </xf>
    <xf numFmtId="0" fontId="1" fillId="0" borderId="19" xfId="2" applyBorder="1" applyAlignment="1">
      <alignment horizontal="center"/>
    </xf>
    <xf numFmtId="0" fontId="8" fillId="0" borderId="0" xfId="2" applyFont="1"/>
    <xf numFmtId="0" fontId="9" fillId="0" borderId="0" xfId="2" applyFont="1"/>
    <xf numFmtId="0" fontId="2" fillId="0" borderId="0" xfId="1" applyAlignment="1" applyProtection="1"/>
    <xf numFmtId="0" fontId="1" fillId="0" borderId="0" xfId="2" applyProtection="1">
      <protection hidden="1"/>
    </xf>
    <xf numFmtId="0" fontId="10" fillId="0" borderId="20" xfId="2" applyFont="1" applyBorder="1" applyAlignment="1" applyProtection="1">
      <alignment horizontal="center" vertical="top" wrapText="1"/>
      <protection hidden="1"/>
    </xf>
    <xf numFmtId="0" fontId="10" fillId="0" borderId="20" xfId="2" applyFont="1" applyBorder="1" applyAlignment="1" applyProtection="1">
      <alignment vertical="top" wrapText="1"/>
      <protection hidden="1"/>
    </xf>
    <xf numFmtId="0" fontId="10" fillId="0" borderId="20" xfId="2" applyFont="1" applyBorder="1" applyAlignment="1" applyProtection="1">
      <alignment horizontal="left" vertical="top" wrapText="1"/>
      <protection hidden="1"/>
    </xf>
    <xf numFmtId="0" fontId="7" fillId="0" borderId="20" xfId="2" applyFont="1" applyBorder="1" applyAlignment="1" applyProtection="1">
      <alignment horizontal="left"/>
      <protection hidden="1"/>
    </xf>
    <xf numFmtId="0" fontId="12" fillId="0" borderId="20" xfId="2" applyFont="1" applyBorder="1" applyAlignment="1" applyProtection="1">
      <alignment wrapText="1"/>
      <protection hidden="1"/>
    </xf>
    <xf numFmtId="0" fontId="11" fillId="0" borderId="20" xfId="2" applyFont="1" applyBorder="1" applyAlignment="1" applyProtection="1">
      <alignment horizontal="left"/>
      <protection hidden="1"/>
    </xf>
    <xf numFmtId="0" fontId="12" fillId="0" borderId="20" xfId="2" applyFont="1" applyBorder="1" applyProtection="1">
      <protection hidden="1"/>
    </xf>
    <xf numFmtId="0" fontId="1" fillId="0" borderId="0" xfId="2" applyAlignment="1" applyProtection="1">
      <alignment horizontal="left"/>
      <protection hidden="1"/>
    </xf>
    <xf numFmtId="0" fontId="1" fillId="2" borderId="0" xfId="2" applyFill="1" applyAlignment="1" applyProtection="1">
      <alignment horizontal="center" vertical="center" wrapText="1"/>
      <protection locked="0"/>
    </xf>
    <xf numFmtId="0" fontId="1" fillId="2" borderId="0" xfId="2" applyFill="1" applyAlignment="1" applyProtection="1">
      <alignment vertical="center" wrapText="1"/>
      <protection locked="0"/>
    </xf>
    <xf numFmtId="0" fontId="0" fillId="2" borderId="0" xfId="0" applyFill="1" applyAlignment="1" applyProtection="1">
      <alignment vertical="center" wrapText="1"/>
      <protection locked="0"/>
    </xf>
    <xf numFmtId="0" fontId="1" fillId="0" borderId="20" xfId="2" applyBorder="1" applyProtection="1">
      <protection hidden="1"/>
    </xf>
    <xf numFmtId="0" fontId="6" fillId="3" borderId="16" xfId="2" applyFont="1" applyFill="1" applyBorder="1"/>
    <xf numFmtId="49" fontId="1" fillId="0" borderId="20" xfId="2" applyNumberFormat="1" applyBorder="1"/>
    <xf numFmtId="49" fontId="1" fillId="0" borderId="0" xfId="2" applyNumberFormat="1"/>
    <xf numFmtId="0" fontId="1" fillId="0" borderId="20" xfId="2" applyBorder="1" applyAlignment="1" applyProtection="1">
      <alignment horizontal="left"/>
      <protection hidden="1"/>
    </xf>
    <xf numFmtId="0" fontId="11" fillId="0" borderId="21" xfId="2" applyFont="1" applyBorder="1" applyAlignment="1" applyProtection="1">
      <alignment horizontal="left"/>
      <protection hidden="1"/>
    </xf>
    <xf numFmtId="0" fontId="11" fillId="0" borderId="22" xfId="2" applyFont="1" applyBorder="1" applyAlignment="1" applyProtection="1">
      <alignment horizontal="left"/>
      <protection hidden="1"/>
    </xf>
    <xf numFmtId="0" fontId="7" fillId="0" borderId="0" xfId="2" applyFont="1"/>
    <xf numFmtId="0" fontId="11" fillId="0" borderId="20" xfId="2" applyFont="1" applyBorder="1" applyAlignment="1" applyProtection="1">
      <alignment horizontal="left" vertical="top" wrapText="1"/>
      <protection hidden="1"/>
    </xf>
    <xf numFmtId="0" fontId="1" fillId="0" borderId="7" xfId="2" applyBorder="1" applyAlignment="1">
      <alignment horizontal="center"/>
    </xf>
    <xf numFmtId="0" fontId="1" fillId="0" borderId="8" xfId="2" applyBorder="1" applyAlignment="1">
      <alignment horizontal="center"/>
    </xf>
    <xf numFmtId="0" fontId="1" fillId="0" borderId="23" xfId="2" applyBorder="1" applyAlignment="1">
      <alignment horizontal="center"/>
    </xf>
    <xf numFmtId="0" fontId="11" fillId="0" borderId="20" xfId="2" applyFont="1" applyBorder="1" applyProtection="1">
      <protection hidden="1"/>
    </xf>
    <xf numFmtId="49" fontId="0" fillId="0" borderId="20" xfId="2" applyNumberFormat="1" applyFont="1" applyBorder="1"/>
    <xf numFmtId="0" fontId="0" fillId="0" borderId="20" xfId="2" applyFont="1" applyBorder="1" applyProtection="1">
      <protection hidden="1"/>
    </xf>
    <xf numFmtId="0" fontId="0" fillId="0" borderId="0" xfId="2" applyFont="1"/>
    <xf numFmtId="0" fontId="0" fillId="0" borderId="23" xfId="2" applyFont="1" applyBorder="1" applyAlignment="1">
      <alignment horizontal="center"/>
    </xf>
    <xf numFmtId="0" fontId="0" fillId="0" borderId="24" xfId="2" applyFont="1" applyBorder="1" applyAlignment="1">
      <alignment horizontal="center"/>
    </xf>
    <xf numFmtId="0" fontId="1" fillId="0" borderId="9" xfId="2" applyBorder="1"/>
    <xf numFmtId="0" fontId="0" fillId="2" borderId="0" xfId="2" applyFont="1" applyFill="1" applyAlignment="1">
      <alignment vertical="center" wrapText="1"/>
    </xf>
    <xf numFmtId="0" fontId="11" fillId="0" borderId="20" xfId="2" applyFont="1" applyBorder="1" applyAlignment="1" applyProtection="1">
      <alignment horizontal="left" wrapText="1"/>
      <protection hidden="1"/>
    </xf>
    <xf numFmtId="0" fontId="14" fillId="0" borderId="20" xfId="2" applyFont="1" applyBorder="1" applyProtection="1">
      <protection hidden="1"/>
    </xf>
    <xf numFmtId="0" fontId="15" fillId="0" borderId="20" xfId="2" applyFont="1" applyBorder="1" applyAlignment="1" applyProtection="1">
      <alignment horizontal="left"/>
      <protection hidden="1"/>
    </xf>
    <xf numFmtId="0" fontId="15" fillId="0" borderId="20" xfId="2" applyFont="1" applyBorder="1" applyProtection="1">
      <protection hidden="1"/>
    </xf>
    <xf numFmtId="0" fontId="1" fillId="0" borderId="0" xfId="2"/>
    <xf numFmtId="0" fontId="1" fillId="0" borderId="13" xfId="2" applyBorder="1"/>
    <xf numFmtId="0" fontId="1" fillId="2" borderId="4" xfId="2" applyFill="1" applyBorder="1"/>
    <xf numFmtId="0" fontId="0" fillId="0" borderId="0" xfId="2" applyFont="1"/>
    <xf numFmtId="0" fontId="0" fillId="0" borderId="0" xfId="0"/>
    <xf numFmtId="0" fontId="1" fillId="3" borderId="16" xfId="2" applyFill="1" applyBorder="1" applyAlignment="1">
      <alignment horizontal="center" vertical="center"/>
    </xf>
  </cellXfs>
  <cellStyles count="10"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Hyperlink" xfId="1" builtinId="8"/>
    <cellStyle name="Normaali_M3_Configuration_v1.1" xfId="2" xr:uid="{00000000-0005-0000-0000-000008000000}"/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92" dropStyle="combo" dx="16" fmlaLink="$D$6" fmlaRange="$P$3:$P$16" sel="11" val="0"/>
</file>

<file path=xl/ctrlProps/ctrlProp2.xml><?xml version="1.0" encoding="utf-8"?>
<formControlPr xmlns="http://schemas.microsoft.com/office/spreadsheetml/2009/9/main" objectType="Drop" dropLines="92" dropStyle="combo" dx="16" fmlaLink="$D$5" fmlaRange="$N$4:$N$6" sel="1" val="0"/>
</file>

<file path=xl/ctrlProps/ctrlProp3.xml><?xml version="1.0" encoding="utf-8"?>
<formControlPr xmlns="http://schemas.microsoft.com/office/spreadsheetml/2009/9/main" objectType="Drop" dropLines="92" dropStyle="combo" dx="16" fmlaLink="$D$7" fmlaRange="$R$2:$R$5" sel="2" val="0"/>
</file>

<file path=xl/ctrlProps/ctrlProp4.xml><?xml version="1.0" encoding="utf-8"?>
<formControlPr xmlns="http://schemas.microsoft.com/office/spreadsheetml/2009/9/main" objectType="Drop" dropLines="92" dropStyle="combo" dx="16" fmlaLink="$D$8" fmlaRange="$T$4:$T$9" sel="3" val="0"/>
</file>

<file path=xl/ctrlProps/ctrlProp5.xml><?xml version="1.0" encoding="utf-8"?>
<formControlPr xmlns="http://schemas.microsoft.com/office/spreadsheetml/2009/9/main" objectType="Drop" dropLines="95" dropStyle="combo" dx="16" fmlaLink="$D$9" fmlaRange="$V$4:$V$6" sel="2" val="0"/>
</file>

<file path=xl/ctrlProps/ctrlProp6.xml><?xml version="1.0" encoding="utf-8"?>
<formControlPr xmlns="http://schemas.microsoft.com/office/spreadsheetml/2009/9/main" objectType="Drop" dropLines="92" dropStyle="combo" dx="16" fmlaLink="$D$10" fmlaRange="$X$2:$X$4" sel="3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254000</xdr:colOff>
      <xdr:row>2</xdr:row>
      <xdr:rowOff>139700</xdr:rowOff>
    </xdr:from>
    <xdr:to>
      <xdr:col>8</xdr:col>
      <xdr:colOff>1244600</xdr:colOff>
      <xdr:row>3</xdr:row>
      <xdr:rowOff>139700</xdr:rowOff>
    </xdr:to>
    <xdr:pic>
      <xdr:nvPicPr>
        <xdr:cNvPr id="1838" name="Picture 3" descr="OEM-box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3700" y="711200"/>
          <a:ext cx="9906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330200</xdr:colOff>
      <xdr:row>5</xdr:row>
      <xdr:rowOff>177800</xdr:rowOff>
    </xdr:from>
    <xdr:to>
      <xdr:col>8</xdr:col>
      <xdr:colOff>1206500</xdr:colOff>
      <xdr:row>7</xdr:row>
      <xdr:rowOff>177800</xdr:rowOff>
    </xdr:to>
    <xdr:pic>
      <xdr:nvPicPr>
        <xdr:cNvPr id="1839" name="Picture 8" descr="3ASm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9900" y="1739900"/>
          <a:ext cx="8763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457200</xdr:colOff>
      <xdr:row>13</xdr:row>
      <xdr:rowOff>139700</xdr:rowOff>
    </xdr:from>
    <xdr:to>
      <xdr:col>9</xdr:col>
      <xdr:colOff>914400</xdr:colOff>
      <xdr:row>16</xdr:row>
      <xdr:rowOff>127000</xdr:rowOff>
    </xdr:to>
    <xdr:pic>
      <xdr:nvPicPr>
        <xdr:cNvPr id="1840" name="Picture 12" descr="korvaton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1700" y="3683000"/>
          <a:ext cx="4572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558800</xdr:colOff>
      <xdr:row>13</xdr:row>
      <xdr:rowOff>114300</xdr:rowOff>
    </xdr:from>
    <xdr:to>
      <xdr:col>8</xdr:col>
      <xdr:colOff>889000</xdr:colOff>
      <xdr:row>17</xdr:row>
      <xdr:rowOff>76200</xdr:rowOff>
    </xdr:to>
    <xdr:pic>
      <xdr:nvPicPr>
        <xdr:cNvPr id="1841" name="Picture 13" descr="korvallinen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0" y="3657600"/>
          <a:ext cx="330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241300</xdr:colOff>
      <xdr:row>9</xdr:row>
      <xdr:rowOff>203200</xdr:rowOff>
    </xdr:from>
    <xdr:to>
      <xdr:col>8</xdr:col>
      <xdr:colOff>1371600</xdr:colOff>
      <xdr:row>11</xdr:row>
      <xdr:rowOff>177800</xdr:rowOff>
    </xdr:to>
    <xdr:pic>
      <xdr:nvPicPr>
        <xdr:cNvPr id="1842" name="Picture 8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1000" y="2781300"/>
          <a:ext cx="11303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228600</xdr:colOff>
      <xdr:row>9</xdr:row>
      <xdr:rowOff>165100</xdr:rowOff>
    </xdr:from>
    <xdr:to>
      <xdr:col>9</xdr:col>
      <xdr:colOff>1295400</xdr:colOff>
      <xdr:row>11</xdr:row>
      <xdr:rowOff>190500</xdr:rowOff>
    </xdr:to>
    <xdr:pic>
      <xdr:nvPicPr>
        <xdr:cNvPr id="1843" name="Picture 9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3100" y="2743200"/>
          <a:ext cx="1066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9525</xdr:colOff>
          <xdr:row>5</xdr:row>
          <xdr:rowOff>28575</xdr:rowOff>
        </xdr:from>
        <xdr:to>
          <xdr:col>6</xdr:col>
          <xdr:colOff>28575</xdr:colOff>
          <xdr:row>5</xdr:row>
          <xdr:rowOff>228600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9525</xdr:colOff>
          <xdr:row>4</xdr:row>
          <xdr:rowOff>28575</xdr:rowOff>
        </xdr:from>
        <xdr:to>
          <xdr:col>6</xdr:col>
          <xdr:colOff>28575</xdr:colOff>
          <xdr:row>4</xdr:row>
          <xdr:rowOff>228600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9525</xdr:colOff>
          <xdr:row>6</xdr:row>
          <xdr:rowOff>28575</xdr:rowOff>
        </xdr:from>
        <xdr:to>
          <xdr:col>6</xdr:col>
          <xdr:colOff>28575</xdr:colOff>
          <xdr:row>6</xdr:row>
          <xdr:rowOff>228600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9525</xdr:colOff>
          <xdr:row>7</xdr:row>
          <xdr:rowOff>9525</xdr:rowOff>
        </xdr:from>
        <xdr:to>
          <xdr:col>6</xdr:col>
          <xdr:colOff>28575</xdr:colOff>
          <xdr:row>7</xdr:row>
          <xdr:rowOff>219075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9525</xdr:colOff>
          <xdr:row>8</xdr:row>
          <xdr:rowOff>9525</xdr:rowOff>
        </xdr:from>
        <xdr:to>
          <xdr:col>6</xdr:col>
          <xdr:colOff>28575</xdr:colOff>
          <xdr:row>8</xdr:row>
          <xdr:rowOff>219075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9525</xdr:colOff>
          <xdr:row>9</xdr:row>
          <xdr:rowOff>9525</xdr:rowOff>
        </xdr:from>
        <xdr:to>
          <xdr:col>6</xdr:col>
          <xdr:colOff>28575</xdr:colOff>
          <xdr:row>9</xdr:row>
          <xdr:rowOff>219075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63500</xdr:colOff>
      <xdr:row>0</xdr:row>
      <xdr:rowOff>101600</xdr:rowOff>
    </xdr:from>
    <xdr:to>
      <xdr:col>2</xdr:col>
      <xdr:colOff>1917700</xdr:colOff>
      <xdr:row>2</xdr:row>
      <xdr:rowOff>330200</xdr:rowOff>
    </xdr:to>
    <xdr:pic>
      <xdr:nvPicPr>
        <xdr:cNvPr id="2" name="Picture 1" descr="SATEL_RGB_SMALL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01600"/>
          <a:ext cx="22860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117793</xdr:colOff>
      <xdr:row>3</xdr:row>
      <xdr:rowOff>126999</xdr:rowOff>
    </xdr:from>
    <xdr:to>
      <xdr:col>10</xdr:col>
      <xdr:colOff>4761</xdr:colOff>
      <xdr:row>9</xdr:row>
      <xdr:rowOff>223835</xdr:rowOff>
    </xdr:to>
    <xdr:pic>
      <xdr:nvPicPr>
        <xdr:cNvPr id="16" name="Kuva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0560209" y="1419383"/>
          <a:ext cx="1620836" cy="1296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hyperlink" Target="http://www.meadinkent.co.uk/xlvlookupmatch.htm" TargetMode="External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1"/>
  <dimension ref="B1:AE32"/>
  <sheetViews>
    <sheetView showGridLines="0" tabSelected="1" workbookViewId="0">
      <selection activeCell="D15" sqref="D15"/>
    </sheetView>
  </sheetViews>
  <sheetFormatPr defaultColWidth="9.140625" defaultRowHeight="12.75" x14ac:dyDescent="0.2"/>
  <cols>
    <col min="1" max="1" width="9.140625" style="1"/>
    <col min="2" max="2" width="5.7109375" style="1" customWidth="1"/>
    <col min="3" max="3" width="33.85546875" style="1" customWidth="1"/>
    <col min="4" max="4" width="36.28515625" style="1" customWidth="1"/>
    <col min="5" max="5" width="9.140625" style="1"/>
    <col min="6" max="6" width="9.42578125" style="1" customWidth="1"/>
    <col min="7" max="7" width="5.7109375" style="22" customWidth="1"/>
    <col min="8" max="8" width="9.140625" style="1"/>
    <col min="9" max="10" width="20.7109375" style="1" customWidth="1"/>
    <col min="11" max="11" width="9.140625" style="1"/>
    <col min="12" max="13" width="9.140625" style="28" customWidth="1"/>
    <col min="14" max="14" width="39" style="28" hidden="1" customWidth="1"/>
    <col min="15" max="15" width="5.7109375" style="28" hidden="1" customWidth="1"/>
    <col min="16" max="16" width="36.42578125" style="28" hidden="1" customWidth="1"/>
    <col min="17" max="17" width="5.7109375" style="28" hidden="1" customWidth="1"/>
    <col min="18" max="18" width="29.28515625" style="28" hidden="1" customWidth="1"/>
    <col min="19" max="19" width="5.7109375" style="28" hidden="1" customWidth="1"/>
    <col min="20" max="20" width="22.7109375" style="28" hidden="1" customWidth="1"/>
    <col min="21" max="21" width="5.7109375" style="28" hidden="1" customWidth="1"/>
    <col min="22" max="22" width="26.140625" style="28" hidden="1" customWidth="1"/>
    <col min="23" max="23" width="5.7109375" style="28" hidden="1" customWidth="1"/>
    <col min="24" max="24" width="23.28515625" style="36" hidden="1" customWidth="1"/>
    <col min="25" max="26" width="9.140625" style="28" hidden="1" customWidth="1"/>
    <col min="27" max="29" width="9.140625" style="43" hidden="1" customWidth="1"/>
    <col min="30" max="31" width="9.140625" style="1" hidden="1" customWidth="1"/>
    <col min="32" max="32" width="9.140625" style="1" customWidth="1"/>
    <col min="33" max="16384" width="9.140625" style="1"/>
  </cols>
  <sheetData>
    <row r="1" spans="2:30" ht="36" x14ac:dyDescent="0.2">
      <c r="N1" s="29" t="s">
        <v>49</v>
      </c>
      <c r="P1" s="29" t="s">
        <v>14</v>
      </c>
      <c r="R1" s="29" t="s">
        <v>8</v>
      </c>
      <c r="T1" s="29" t="s">
        <v>52</v>
      </c>
      <c r="V1" s="30" t="s">
        <v>15</v>
      </c>
      <c r="X1" s="31" t="s">
        <v>16</v>
      </c>
      <c r="AA1" s="53" t="s">
        <v>36</v>
      </c>
      <c r="AB1" s="53" t="s">
        <v>36</v>
      </c>
      <c r="AC1" s="53" t="s">
        <v>36</v>
      </c>
    </row>
    <row r="2" spans="2:30" ht="12.75" customHeight="1" thickBot="1" x14ac:dyDescent="0.25">
      <c r="B2" s="64"/>
      <c r="C2" s="64"/>
      <c r="G2" s="2"/>
      <c r="N2" s="32" t="s">
        <v>17</v>
      </c>
      <c r="P2" s="33"/>
      <c r="R2" s="48" t="s">
        <v>76</v>
      </c>
      <c r="T2" s="34" t="s">
        <v>51</v>
      </c>
      <c r="V2" s="34" t="s">
        <v>60</v>
      </c>
      <c r="X2" s="34" t="s">
        <v>44</v>
      </c>
      <c r="AA2" s="42" t="s">
        <v>27</v>
      </c>
      <c r="AB2" s="53" t="s">
        <v>29</v>
      </c>
      <c r="AC2" s="53" t="s">
        <v>28</v>
      </c>
    </row>
    <row r="3" spans="2:30" ht="38.25" customHeight="1" thickBot="1" x14ac:dyDescent="0.25">
      <c r="B3" s="65"/>
      <c r="C3" s="65"/>
      <c r="G3" s="2"/>
      <c r="I3" s="3"/>
      <c r="J3" s="4"/>
      <c r="N3" s="61" t="s">
        <v>80</v>
      </c>
      <c r="P3" s="35" t="s">
        <v>0</v>
      </c>
      <c r="R3" s="60" t="s">
        <v>85</v>
      </c>
      <c r="T3" s="34" t="s">
        <v>3</v>
      </c>
      <c r="V3" s="45" t="s">
        <v>61</v>
      </c>
      <c r="X3" s="34" t="s">
        <v>72</v>
      </c>
      <c r="AA3" s="42" t="s">
        <v>28</v>
      </c>
      <c r="AB3" s="53" t="s">
        <v>30</v>
      </c>
      <c r="AC3" s="53" t="s">
        <v>29</v>
      </c>
    </row>
    <row r="4" spans="2:30" ht="20.100000000000001" customHeight="1" x14ac:dyDescent="0.2">
      <c r="B4" s="5"/>
      <c r="C4" s="6"/>
      <c r="D4" s="66"/>
      <c r="E4" s="66"/>
      <c r="F4" s="66"/>
      <c r="G4" s="7"/>
      <c r="I4" s="8"/>
      <c r="J4" s="9"/>
      <c r="N4" s="54" t="s">
        <v>74</v>
      </c>
      <c r="P4" s="35" t="s">
        <v>46</v>
      </c>
      <c r="R4" s="34" t="s">
        <v>73</v>
      </c>
      <c r="T4" s="62" t="s">
        <v>81</v>
      </c>
      <c r="V4" s="45" t="s">
        <v>70</v>
      </c>
      <c r="X4" s="34" t="s">
        <v>4</v>
      </c>
      <c r="AA4" s="42" t="s">
        <v>29</v>
      </c>
      <c r="AB4" s="53" t="s">
        <v>31</v>
      </c>
      <c r="AC4" s="53" t="s">
        <v>30</v>
      </c>
      <c r="AD4" s="42"/>
    </row>
    <row r="5" spans="2:30" ht="20.100000000000001" customHeight="1" x14ac:dyDescent="0.2">
      <c r="B5" s="10"/>
      <c r="C5" s="11" t="s">
        <v>50</v>
      </c>
      <c r="D5" s="37">
        <v>1</v>
      </c>
      <c r="E5" s="37"/>
      <c r="F5" s="37"/>
      <c r="G5" s="12"/>
      <c r="I5" s="51" t="s">
        <v>54</v>
      </c>
      <c r="J5" s="58"/>
      <c r="N5" s="54" t="s">
        <v>78</v>
      </c>
      <c r="P5" s="35" t="s">
        <v>47</v>
      </c>
      <c r="R5" s="34" t="s">
        <v>79</v>
      </c>
      <c r="T5" s="62" t="s">
        <v>82</v>
      </c>
      <c r="V5" s="45" t="s">
        <v>71</v>
      </c>
      <c r="X5" s="44"/>
      <c r="AA5" s="42" t="s">
        <v>30</v>
      </c>
      <c r="AB5" s="53" t="s">
        <v>32</v>
      </c>
      <c r="AC5" s="53" t="s">
        <v>31</v>
      </c>
      <c r="AD5" s="42"/>
    </row>
    <row r="6" spans="2:30" ht="20.100000000000001" customHeight="1" x14ac:dyDescent="0.2">
      <c r="B6" s="10"/>
      <c r="C6" s="11" t="s">
        <v>7</v>
      </c>
      <c r="D6" s="37">
        <v>11</v>
      </c>
      <c r="E6" s="37"/>
      <c r="F6" s="37"/>
      <c r="G6" s="13"/>
      <c r="I6" s="14"/>
      <c r="J6" s="15"/>
      <c r="N6" s="54" t="s">
        <v>75</v>
      </c>
      <c r="P6" s="35" t="s">
        <v>48</v>
      </c>
      <c r="R6" s="34" t="s">
        <v>73</v>
      </c>
      <c r="T6" s="34" t="s">
        <v>57</v>
      </c>
      <c r="V6" s="45" t="s">
        <v>62</v>
      </c>
      <c r="AA6" s="42" t="s">
        <v>31</v>
      </c>
      <c r="AB6" s="53" t="s">
        <v>33</v>
      </c>
      <c r="AC6" s="53" t="s">
        <v>32</v>
      </c>
      <c r="AD6" s="42"/>
    </row>
    <row r="7" spans="2:30" ht="20.100000000000001" customHeight="1" x14ac:dyDescent="0.2">
      <c r="B7" s="10"/>
      <c r="C7" s="11" t="s">
        <v>8</v>
      </c>
      <c r="D7" s="37">
        <v>2</v>
      </c>
      <c r="E7" s="37"/>
      <c r="F7" s="37"/>
      <c r="G7" s="12"/>
      <c r="I7" s="8"/>
      <c r="J7" s="9"/>
      <c r="P7" s="35" t="s">
        <v>53</v>
      </c>
      <c r="T7" s="34" t="s">
        <v>58</v>
      </c>
      <c r="V7" s="46"/>
      <c r="AA7" s="42" t="s">
        <v>32</v>
      </c>
      <c r="AB7" s="53" t="s">
        <v>34</v>
      </c>
      <c r="AC7" s="53" t="s">
        <v>33</v>
      </c>
    </row>
    <row r="8" spans="2:30" ht="20.100000000000001" customHeight="1" x14ac:dyDescent="0.2">
      <c r="B8" s="10"/>
      <c r="C8" s="59" t="s">
        <v>66</v>
      </c>
      <c r="D8" s="38">
        <v>3</v>
      </c>
      <c r="E8" s="39"/>
      <c r="F8" s="39"/>
      <c r="G8" s="12"/>
      <c r="I8" s="8"/>
      <c r="J8" s="9"/>
      <c r="P8" s="35" t="s">
        <v>42</v>
      </c>
      <c r="T8" s="52" t="s">
        <v>59</v>
      </c>
      <c r="AA8" s="42" t="s">
        <v>33</v>
      </c>
      <c r="AB8" s="53" t="s">
        <v>35</v>
      </c>
      <c r="AC8" s="53" t="s">
        <v>34</v>
      </c>
    </row>
    <row r="9" spans="2:30" ht="20.100000000000001" customHeight="1" x14ac:dyDescent="0.2">
      <c r="B9" s="10"/>
      <c r="C9" s="11" t="s">
        <v>9</v>
      </c>
      <c r="D9" s="37">
        <v>2</v>
      </c>
      <c r="E9" s="37"/>
      <c r="F9" s="37"/>
      <c r="G9" s="12"/>
      <c r="I9" s="56" t="s">
        <v>63</v>
      </c>
      <c r="J9" s="57" t="s">
        <v>64</v>
      </c>
      <c r="P9" s="35" t="s">
        <v>18</v>
      </c>
      <c r="T9" s="63" t="s">
        <v>83</v>
      </c>
      <c r="AA9" s="42" t="s">
        <v>34</v>
      </c>
      <c r="AB9" s="42" t="s">
        <v>19</v>
      </c>
      <c r="AC9" s="53" t="s">
        <v>35</v>
      </c>
    </row>
    <row r="10" spans="2:30" ht="20.100000000000001" customHeight="1" x14ac:dyDescent="0.2">
      <c r="B10" s="10"/>
      <c r="C10" s="11" t="s">
        <v>10</v>
      </c>
      <c r="D10" s="37">
        <v>3</v>
      </c>
      <c r="E10" s="37"/>
      <c r="F10" s="37"/>
      <c r="G10" s="12"/>
      <c r="I10" s="14"/>
      <c r="J10" s="15"/>
      <c r="P10" s="52" t="s">
        <v>65</v>
      </c>
      <c r="AA10" s="42" t="s">
        <v>35</v>
      </c>
      <c r="AB10" s="42" t="s">
        <v>20</v>
      </c>
      <c r="AC10" s="42" t="s">
        <v>19</v>
      </c>
    </row>
    <row r="11" spans="2:30" ht="20.100000000000001" customHeight="1" thickBot="1" x14ac:dyDescent="0.25">
      <c r="B11" s="16"/>
      <c r="C11" s="17"/>
      <c r="D11" s="17"/>
      <c r="E11" s="17"/>
      <c r="F11" s="17"/>
      <c r="G11" s="18"/>
      <c r="I11" s="8"/>
      <c r="J11" s="9"/>
      <c r="P11" s="54" t="s">
        <v>55</v>
      </c>
      <c r="AA11" s="42" t="s">
        <v>19</v>
      </c>
      <c r="AB11" s="42" t="s">
        <v>21</v>
      </c>
      <c r="AC11" s="42" t="s">
        <v>20</v>
      </c>
    </row>
    <row r="12" spans="2:30" ht="24.75" customHeight="1" thickBot="1" x14ac:dyDescent="0.4">
      <c r="B12" s="19"/>
      <c r="C12" s="20" t="s">
        <v>11</v>
      </c>
      <c r="D12" s="41" t="str">
        <f ca="1">CONCATENATE(INDIRECT("AB"&amp;D5+1),INDIRECT("AC"&amp;D6+1),INDIRECT("AA"&amp;D7+1),INDIRECT("AB"&amp;D8+1),INDIRECT("AB"&amp;D9+1),INDIRECT("AA"&amp;D10+1))</f>
        <v>3C2543</v>
      </c>
      <c r="E12" s="69"/>
      <c r="F12" s="69"/>
      <c r="G12" s="21"/>
      <c r="I12" s="8"/>
      <c r="J12" s="9"/>
      <c r="P12" s="40" t="s">
        <v>43</v>
      </c>
      <c r="AA12" s="42" t="s">
        <v>20</v>
      </c>
      <c r="AB12" s="42" t="s">
        <v>22</v>
      </c>
      <c r="AC12" s="42" t="s">
        <v>21</v>
      </c>
    </row>
    <row r="13" spans="2:30" x14ac:dyDescent="0.2">
      <c r="I13" s="50" t="s">
        <v>2</v>
      </c>
      <c r="J13" s="49" t="s">
        <v>1</v>
      </c>
      <c r="P13" s="40" t="s">
        <v>5</v>
      </c>
      <c r="AA13" s="42" t="s">
        <v>21</v>
      </c>
      <c r="AB13" s="42" t="s">
        <v>23</v>
      </c>
      <c r="AC13" s="42" t="s">
        <v>22</v>
      </c>
    </row>
    <row r="14" spans="2:30" x14ac:dyDescent="0.2">
      <c r="B14" s="67" t="s">
        <v>77</v>
      </c>
      <c r="C14" s="68"/>
      <c r="I14" s="14"/>
      <c r="J14" s="15"/>
      <c r="P14" s="40" t="s">
        <v>45</v>
      </c>
      <c r="AA14" s="42" t="s">
        <v>22</v>
      </c>
      <c r="AB14" s="42" t="s">
        <v>24</v>
      </c>
      <c r="AC14" s="42" t="s">
        <v>23</v>
      </c>
    </row>
    <row r="15" spans="2:30" x14ac:dyDescent="0.2">
      <c r="B15" s="47"/>
      <c r="C15"/>
      <c r="I15" s="8"/>
      <c r="J15" s="9"/>
      <c r="P15" s="40" t="s">
        <v>6</v>
      </c>
      <c r="AA15" s="42" t="s">
        <v>23</v>
      </c>
      <c r="AB15" s="42" t="s">
        <v>37</v>
      </c>
      <c r="AC15" s="42" t="s">
        <v>24</v>
      </c>
    </row>
    <row r="16" spans="2:30" x14ac:dyDescent="0.2">
      <c r="B16" s="1" t="s">
        <v>84</v>
      </c>
      <c r="C16"/>
      <c r="I16" s="8"/>
      <c r="J16" s="9"/>
      <c r="P16" s="54" t="s">
        <v>56</v>
      </c>
      <c r="AA16" s="42" t="s">
        <v>24</v>
      </c>
      <c r="AB16" s="42" t="s">
        <v>38</v>
      </c>
      <c r="AC16" s="42" t="s">
        <v>37</v>
      </c>
    </row>
    <row r="17" spans="2:29" x14ac:dyDescent="0.2">
      <c r="B17" s="55" t="s">
        <v>67</v>
      </c>
      <c r="C17"/>
      <c r="I17" s="8"/>
      <c r="J17" s="9"/>
      <c r="P17" s="40"/>
      <c r="AA17" s="42" t="s">
        <v>37</v>
      </c>
      <c r="AB17" s="42" t="s">
        <v>39</v>
      </c>
      <c r="AC17" s="42" t="s">
        <v>38</v>
      </c>
    </row>
    <row r="18" spans="2:29" x14ac:dyDescent="0.2">
      <c r="B18" s="55" t="s">
        <v>68</v>
      </c>
      <c r="I18" s="8"/>
      <c r="J18" s="9"/>
      <c r="P18" s="40"/>
      <c r="AA18" s="42" t="s">
        <v>38</v>
      </c>
      <c r="AB18" s="42" t="s">
        <v>40</v>
      </c>
      <c r="AC18" s="42" t="s">
        <v>39</v>
      </c>
    </row>
    <row r="19" spans="2:29" x14ac:dyDescent="0.2">
      <c r="B19" s="55" t="s">
        <v>69</v>
      </c>
      <c r="I19" s="8"/>
      <c r="J19" s="9"/>
      <c r="P19" s="40"/>
      <c r="AA19" s="42" t="s">
        <v>39</v>
      </c>
      <c r="AB19" s="42" t="s">
        <v>41</v>
      </c>
      <c r="AC19" s="42" t="s">
        <v>40</v>
      </c>
    </row>
    <row r="20" spans="2:29" ht="13.5" thickBot="1" x14ac:dyDescent="0.25">
      <c r="I20" s="23" t="s">
        <v>12</v>
      </c>
      <c r="J20" s="24" t="s">
        <v>13</v>
      </c>
      <c r="P20" s="40"/>
      <c r="AA20" s="42" t="s">
        <v>40</v>
      </c>
      <c r="AB20" s="42" t="s">
        <v>25</v>
      </c>
      <c r="AC20" s="42" t="s">
        <v>41</v>
      </c>
    </row>
    <row r="21" spans="2:29" x14ac:dyDescent="0.2">
      <c r="B21" s="64"/>
      <c r="C21" s="64"/>
      <c r="P21" s="40"/>
      <c r="AA21" s="42" t="s">
        <v>41</v>
      </c>
      <c r="AB21" s="42" t="s">
        <v>26</v>
      </c>
      <c r="AC21" s="42" t="s">
        <v>25</v>
      </c>
    </row>
    <row r="22" spans="2:29" x14ac:dyDescent="0.2">
      <c r="B22" s="55"/>
      <c r="D22" s="26"/>
      <c r="AA22" s="42" t="s">
        <v>25</v>
      </c>
      <c r="AC22" s="42" t="s">
        <v>26</v>
      </c>
    </row>
    <row r="23" spans="2:29" x14ac:dyDescent="0.2">
      <c r="AA23" s="42" t="s">
        <v>26</v>
      </c>
    </row>
    <row r="26" spans="2:29" x14ac:dyDescent="0.2">
      <c r="D26" s="25"/>
      <c r="I26" s="27"/>
    </row>
    <row r="32" spans="2:29" x14ac:dyDescent="0.2">
      <c r="I32"/>
    </row>
  </sheetData>
  <sheetProtection selectLockedCells="1" selectUnlockedCells="1"/>
  <mergeCells count="5">
    <mergeCell ref="B2:C3"/>
    <mergeCell ref="D4:F4"/>
    <mergeCell ref="B21:C21"/>
    <mergeCell ref="B14:C14"/>
    <mergeCell ref="E12:F12"/>
  </mergeCells>
  <phoneticPr fontId="3" type="noConversion"/>
  <hyperlinks>
    <hyperlink ref="I26" r:id="rId1" display="http://www.meadinkent.co.uk/xlvlookupmatch.htm" xr:uid="{00000000-0004-0000-0000-000000000000}"/>
  </hyperlinks>
  <pageMargins left="0.75" right="0.75" top="1" bottom="1" header="0.4921259845" footer="0.4921259845"/>
  <pageSetup paperSize="9" scale="32" orientation="portrait"/>
  <colBreaks count="1" manualBreakCount="1">
    <brk id="39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>
                  <from>
                    <xdr:col>3</xdr:col>
                    <xdr:colOff>9525</xdr:colOff>
                    <xdr:row>5</xdr:row>
                    <xdr:rowOff>28575</xdr:rowOff>
                  </from>
                  <to>
                    <xdr:col>6</xdr:col>
                    <xdr:colOff>28575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>
                  <from>
                    <xdr:col>3</xdr:col>
                    <xdr:colOff>9525</xdr:colOff>
                    <xdr:row>4</xdr:row>
                    <xdr:rowOff>28575</xdr:rowOff>
                  </from>
                  <to>
                    <xdr:col>6</xdr:col>
                    <xdr:colOff>28575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Drop Down 3">
              <controlPr defaultSize="0" autoLine="0" autoPict="0">
                <anchor>
                  <from>
                    <xdr:col>3</xdr:col>
                    <xdr:colOff>9525</xdr:colOff>
                    <xdr:row>6</xdr:row>
                    <xdr:rowOff>28575</xdr:rowOff>
                  </from>
                  <to>
                    <xdr:col>6</xdr:col>
                    <xdr:colOff>28575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Drop Down 4">
              <controlPr defaultSize="0" autoLine="0" autoPict="0">
                <anchor>
                  <from>
                    <xdr:col>3</xdr:col>
                    <xdr:colOff>9525</xdr:colOff>
                    <xdr:row>7</xdr:row>
                    <xdr:rowOff>9525</xdr:rowOff>
                  </from>
                  <to>
                    <xdr:col>6</xdr:col>
                    <xdr:colOff>28575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Drop Down 5">
              <controlPr defaultSize="0" autoLine="0" autoPict="0">
                <anchor>
                  <from>
                    <xdr:col>3</xdr:col>
                    <xdr:colOff>9525</xdr:colOff>
                    <xdr:row>8</xdr:row>
                    <xdr:rowOff>9525</xdr:rowOff>
                  </from>
                  <to>
                    <xdr:col>6</xdr:col>
                    <xdr:colOff>28575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Drop Down 6">
              <controlPr defaultSize="0" autoLine="0" autoPict="0">
                <anchor>
                  <from>
                    <xdr:col>3</xdr:col>
                    <xdr:colOff>9525</xdr:colOff>
                    <xdr:row>9</xdr:row>
                    <xdr:rowOff>9525</xdr:rowOff>
                  </from>
                  <to>
                    <xdr:col>6</xdr:col>
                    <xdr:colOff>28575</xdr:colOff>
                    <xdr:row>9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7</vt:i4>
      </vt:variant>
    </vt:vector>
  </HeadingPairs>
  <TitlesOfParts>
    <vt:vector size="8" baseType="lpstr">
      <vt:lpstr>M3 Configuration</vt:lpstr>
      <vt:lpstr>Frequency_range</vt:lpstr>
      <vt:lpstr>Input_voltage</vt:lpstr>
      <vt:lpstr>Interface_connector</vt:lpstr>
      <vt:lpstr>Mechanics_otsikko</vt:lpstr>
      <vt:lpstr>Mounting_ears</vt:lpstr>
      <vt:lpstr>Testi</vt:lpstr>
      <vt:lpstr>TXRX</vt:lpstr>
    </vt:vector>
  </TitlesOfParts>
  <Company>Suunnittelutoimisto Perjantai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Mikke Helenius</dc:creator>
  <cp:lastModifiedBy>Arja Vainio</cp:lastModifiedBy>
  <cp:lastPrinted>2009-05-19T06:18:06Z</cp:lastPrinted>
  <dcterms:created xsi:type="dcterms:W3CDTF">2009-02-12T12:46:06Z</dcterms:created>
  <dcterms:modified xsi:type="dcterms:W3CDTF">2023-08-18T11:43:34Z</dcterms:modified>
</cp:coreProperties>
</file>